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पेमेंट वाउचर" state="visible" r:id="rId4"/>
  </sheets>
  <definedNames>
    <definedName name="_xlnm.Print_Area" localSheetId="0">'पेमेंट वाउचर'!$A1:$D31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<sst xmlns="http://schemas.openxmlformats.org/spreadsheetml/2006/main" count="29" uniqueCount="29">
  <si>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पेमेंट वाउचर</t>
  </si>
  <si>
    <t>पेमेंट वाउचर नंबर</t>
  </si>
  <si>
    <t>PV-0042</t>
  </si>
  <si>
    <t>जारी करने की तारीख</t>
  </si>
  <si>
    <t>16 अक्टू॰ 2026</t>
  </si>
  <si>
    <t>भेजने वाला</t>
  </si>
  <si>
    <t>भुगतान पाने वाला</t>
  </si>
  <si>
    <t>शर्मा डिज़ाइन स्टूडियो</t>
  </si>
  <si>
    <t>न्यू भारत रिपेयर्स</t>
  </si>
  <si>
    <t>टैक्स: 331012239350000</t>
  </si>
  <si>
    <t>टैक्स: 310012239350000</t>
  </si>
  <si>
    <t>विवरण</t>
  </si>
  <si>
    <t>मात्रा</t>
  </si>
  <si>
    <t>रेट</t>
  </si>
  <si>
    <t>राशि (INR)</t>
  </si>
  <si>
    <t>ऑफ़िस के AC की मरम्मत, इनवॉइस R-221</t>
  </si>
  <si>
    <t>कूरियर चार्ज, अक्टूबर</t>
  </si>
  <si>
    <t>सबटोटल</t>
  </si>
  <si>
    <t>कुल भुगतान</t>
  </si>
  <si>
    <t>पेमेंट का तरीका</t>
  </si>
  <si>
    <t>चेक</t>
  </si>
  <si>
    <t>चेक या ट्रांज़ैक्शन नंबर</t>
  </si>
  <si>
    <t>चेक 004512</t>
  </si>
  <si>
    <t>मंज़ूरी देने वाला</t>
  </si>
  <si>
    <t>सुनीता वर्मा</t>
  </si>
  <si>
    <t>प्राप्तकर्ता</t>
  </si>
  <si>
    <t>राजेश यादव</t>
  </si>
  <si>
    <t>नोट्स</t>
  </si>
  <si>
    <t>सप्लायर का इनवॉइस R-221 और कूरियर की पर्चियाँ संलग्न हैं।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</si>
</sst>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30800</v>
      </c>
      <c r="D11" s="7">
        <f>ROUND(B11*C11,2)</f>
        <v>30800</v>
      </c>
    </row>
    <row r="12" spans="1:4" x14ac:dyDescent="0.25">
      <c r="A12" s="8" t="s">
        <v>16</v>
      </c>
      <c r="B12" s="9">
        <v>1</v>
      </c>
      <c r="C12" s="10">
        <v>6000</v>
      </c>
      <c r="D12" s="10">
        <f>ROUND(B12*C12,2)</f>
        <v>6000</v>
      </c>
    </row>
    <row r="14" spans="3:4" x14ac:dyDescent="0.25">
      <c r="C14" s="11" t="s">
        <v>17</v>
      </c>
      <c r="D14" s="7">
        <f>SUM(D11:D12)</f>
        <v>36800</v>
      </c>
    </row>
    <row r="15" spans="3:4" x14ac:dyDescent="0.25">
      <c r="C15" s="12" t="s">
        <v>18</v>
      </c>
      <c r="D15" s="13">
        <f>D14</f>
        <v>36800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पेमेंट वाउचर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