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지급전표" state="visible" r:id="rId4"/>
  </sheets>
  <definedNames>
    <definedName name="_xlnm.Print_Area" localSheetId="0">'지급전표'!$A1:$D31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<sst xmlns="http://schemas.openxmlformats.org/spreadsheetml/2006/main" count="29" uniqueCount="29">
  <si>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지급전표</t>
  </si>
  <si>
    <t>지급전표 번호</t>
  </si>
  <si>
    <t>PV-0042</t>
  </si>
  <si>
    <t>발행일</t>
  </si>
  <si>
    <t>2026년 10월 16일</t>
  </si>
  <si>
    <t>지급처</t>
  </si>
  <si>
    <t>수령인</t>
  </si>
  <si>
    <t>북녘디자인 스튜디오</t>
  </si>
  <si>
    <t>밝은수리</t>
  </si>
  <si>
    <t>세금: 331012239350000</t>
  </si>
  <si>
    <t>세금: 310012239350000</t>
  </si>
  <si>
    <t>품목</t>
  </si>
  <si>
    <t>수량</t>
  </si>
  <si>
    <t>단가</t>
  </si>
  <si>
    <t>금액 (KRW)</t>
  </si>
  <si>
    <t>사무실 에어컨 수리, 인보이스 R-221</t>
  </si>
  <si>
    <t>택배비, 10월</t>
  </si>
  <si>
    <t>소계</t>
  </si>
  <si>
    <t>지급 금액 합계</t>
  </si>
  <si>
    <t>결제 방법</t>
  </si>
  <si>
    <t>수표</t>
  </si>
  <si>
    <t>수표 또는 거래 번호</t>
  </si>
  <si>
    <t>수표 004512</t>
  </si>
  <si>
    <t>승인자</t>
  </si>
  <si>
    <t>이수진</t>
  </si>
  <si>
    <t>수령자</t>
  </si>
  <si>
    <t>박준호</t>
  </si>
  <si>
    <t>비고</t>
  </si>
  <si>
    <t>공급업체 인보이스 R-221과 택배 영수증을 첨부합니다.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</si>
</sst>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53900000</v>
      </c>
      <c r="D11" s="7">
        <f>ROUND(B11*C11,0)</f>
        <v>53900000</v>
      </c>
    </row>
    <row r="12" spans="1:4" x14ac:dyDescent="0.25">
      <c r="A12" s="8" t="s">
        <v>16</v>
      </c>
      <c r="B12" s="9">
        <v>1</v>
      </c>
      <c r="C12" s="10">
        <v>10500000</v>
      </c>
      <c r="D12" s="10">
        <f>ROUND(B12*C12,0)</f>
        <v>10500000</v>
      </c>
    </row>
    <row r="14" spans="3:4" x14ac:dyDescent="0.25">
      <c r="C14" s="11" t="s">
        <v>17</v>
      </c>
      <c r="D14" s="7">
        <f>SUM(D11:D12)</f>
        <v>64400000</v>
      </c>
    </row>
    <row r="15" spans="3:4" x14ac:dyDescent="0.25">
      <c r="C15" s="12" t="s">
        <v>18</v>
      </c>
      <c r="D15" s="13">
        <f>D14</f>
        <v>64400000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지급전표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