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영수증" state="visible" r:id="rId4"/>
  </sheets>
  <definedNames>
    <definedName name="_xlnm.Print_Area" localSheetId="0">'영수증'!$A1:$E21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<sst xmlns="http://schemas.openxmlformats.org/spreadsheetml/2006/main" count="25" uniqueCount="25">
  <si>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영수증</t>
  </si>
  <si>
    <t>영수증 번호</t>
  </si>
  <si>
    <t>INV-0042</t>
  </si>
  <si>
    <t>발행일</t>
  </si>
  <si>
    <t>2026년 10월 16일</t>
  </si>
  <si>
    <t>발신</t>
  </si>
  <si>
    <t>청구 대상</t>
  </si>
  <si>
    <t>북녘디자인 스튜디오</t>
  </si>
  <si>
    <t>푸른종 무역 주식회사</t>
  </si>
  <si>
    <t>세금: 331012239350000</t>
  </si>
  <si>
    <t>시장로 48</t>
  </si>
  <si>
    <t>대전광역시, 대한민국</t>
  </si>
  <si>
    <t>세금: 310012239350000</t>
  </si>
  <si>
    <t>품목</t>
  </si>
  <si>
    <t>수량</t>
  </si>
  <si>
    <t>단위</t>
  </si>
  <si>
    <t>단가</t>
  </si>
  <si>
    <t>금액 (KRW)</t>
  </si>
  <si>
    <t>컨설팅, 4시간</t>
  </si>
  <si>
    <t>시간</t>
  </si>
  <si>
    <t>소계</t>
  </si>
  <si>
    <t>세금</t>
  </si>
  <si>
    <t>받은 금액 합계</t>
  </si>
  <si>
    <t>비고</t>
  </si>
  <si>
    <t>거래해 주셔서 감사합니다. 30일 이내에 결제해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</si>
</sst>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70000000</v>
      </c>
      <c r="E13" s="10">
        <f>ROUND(B13*D13,0)</f>
        <v>280000000</v>
      </c>
    </row>
    <row r="15" spans="4:5" x14ac:dyDescent="0.25">
      <c r="D15" s="11" t="s">
        <v>20</v>
      </c>
      <c r="E15" s="12">
        <f>SUM(E13:E13)</f>
        <v>280000000</v>
      </c>
    </row>
    <row r="16" spans="3:5" x14ac:dyDescent="0.25">
      <c r="C16" s="13">
        <v>0</v>
      </c>
      <c r="D16" s="11" t="s">
        <v>21</v>
      </c>
      <c r="E16" s="12">
        <f>ROUND((E15)*C16,0)</f>
        <v>0</v>
      </c>
    </row>
    <row r="17" spans="4:5" x14ac:dyDescent="0.25">
      <c r="D17" s="14" t="s">
        <v>22</v>
      </c>
      <c r="E17" s="15">
        <f>E15+E16</f>
        <v>280000000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영수증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