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세금 인보이스" state="visible" r:id="rId4"/>
  </sheets>
  <definedNames>
    <definedName name="_xlnm.Print_Area" localSheetId="0">'세금 인보이스'!$A1:$E23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<sst xmlns="http://schemas.openxmlformats.org/spreadsheetml/2006/main" count="29" uniqueCount="29">
  <si>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세금 인보이스 / Tax invoice</t>
  </si>
  <si>
    <t>세금 인보이스 번호 / Tax invoice number</t>
  </si>
  <si>
    <t>INV-0042</t>
  </si>
  <si>
    <t>발행일 / Issue date</t>
  </si>
  <si>
    <t>2026년 10월 16일</t>
  </si>
  <si>
    <t>결제 기한 / Due date</t>
  </si>
  <si>
    <t>2026년 11월 15일</t>
  </si>
  <si>
    <t>발신 / From</t>
  </si>
  <si>
    <t>청구 대상 / Billed to</t>
  </si>
  <si>
    <t>북녘디자인 스튜디오</t>
  </si>
  <si>
    <t>푸른종 무역 주식회사</t>
  </si>
  <si>
    <t>TRN: 331012239350000</t>
  </si>
  <si>
    <t>시장로 48</t>
  </si>
  <si>
    <t>대전광역시, 대한민국</t>
  </si>
  <si>
    <t>TRN: 310012239350000</t>
  </si>
  <si>
    <t>품목 / Description</t>
  </si>
  <si>
    <t>수량 / Qty</t>
  </si>
  <si>
    <t>단위 / Unit</t>
  </si>
  <si>
    <t>단가 / Rate</t>
  </si>
  <si>
    <t>금액 / Amount (AED)</t>
  </si>
  <si>
    <t>브랜드 아이덴티티 시스템</t>
  </si>
  <si>
    <t/>
  </si>
  <si>
    <t>웹사이트 디자인, 12페이지</t>
  </si>
  <si>
    <t>페이지</t>
  </si>
  <si>
    <t>소계 / Subtotal</t>
  </si>
  <si>
    <t>세금 / Tax</t>
  </si>
  <si>
    <t>청구 금액 / Total due</t>
  </si>
  <si>
    <t>비고 / Notes</t>
  </si>
  <si>
    <t>거래해 주셔서 감사합니다. 30일 이내에 결제해 주세요.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</si>
</sst>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25200000</v>
      </c>
      <c r="E14" s="9">
        <f>ROUND(B14*D14,2)</f>
        <v>25200000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1330000</v>
      </c>
      <c r="E15" s="13">
        <f>ROUND(B15*D15,2)</f>
        <v>15960000</v>
      </c>
    </row>
    <row r="17" spans="4:5" x14ac:dyDescent="0.25">
      <c r="D17" s="14" t="s">
        <v>24</v>
      </c>
      <c r="E17" s="9">
        <f>SUM(E14:E15)</f>
        <v>41160000</v>
      </c>
    </row>
    <row r="18" spans="3:5" x14ac:dyDescent="0.25">
      <c r="C18" s="15">
        <v>0.05</v>
      </c>
      <c r="D18" s="14" t="s">
        <v>25</v>
      </c>
      <c r="E18" s="9">
        <f>ROUND((E17)*C18,2)</f>
        <v>2058000</v>
      </c>
    </row>
    <row r="19" spans="4:5" x14ac:dyDescent="0.25">
      <c r="D19" s="16" t="s">
        <v>26</v>
      </c>
      <c r="E19" s="17">
        <f>E17+E18</f>
        <v>43218000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세금 인보이스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