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rovante de pagamento" state="visible" r:id="rId4"/>
  </sheets>
  <definedNames>
    <definedName name="_xlnm.Print_Area" localSheetId="0">'Comprovante de pagamento'!$A1:$D31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<sst xmlns="http://schemas.openxmlformats.org/spreadsheetml/2006/main" count="29" uniqueCount="29">
  <si>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Comprovante de pagamento</t>
  </si>
  <si>
    <t>Número do documento (Comprovante de pagamento)</t>
  </si>
  <si>
    <t>PV-0042</t>
  </si>
  <si>
    <t>Data de emissão</t>
  </si>
  <si>
    <t>16 de out. de 2026</t>
  </si>
  <si>
    <t>De</t>
  </si>
  <si>
    <t>Pago a</t>
  </si>
  <si>
    <t>Estúdio Ponte Norte</t>
  </si>
  <si>
    <t>Refrigeração Bom Clima</t>
  </si>
  <si>
    <t>Imposto: 331012239350000</t>
  </si>
  <si>
    <t>Imposto: 310012239350000</t>
  </si>
  <si>
    <t>Descrição</t>
  </si>
  <si>
    <t>Qtd.</t>
  </si>
  <si>
    <t>Valor unit.</t>
  </si>
  <si>
    <t>Valor (BRL)</t>
  </si>
  <si>
    <t>Conserto do ar-condicionado do escritório, fatura R-221</t>
  </si>
  <si>
    <t>Despesas de motoboy, outubro</t>
  </si>
  <si>
    <t>Subtotal</t>
  </si>
  <si>
    <t>Total pago</t>
  </si>
  <si>
    <t>Forma de pagamento</t>
  </si>
  <si>
    <t>Cheque</t>
  </si>
  <si>
    <t>Número do cheque ou da transação</t>
  </si>
  <si>
    <t>Cheque 004512</t>
  </si>
  <si>
    <t>Aprovado por</t>
  </si>
  <si>
    <t>Mariana Lopes</t>
  </si>
  <si>
    <t>Recebido por</t>
  </si>
  <si>
    <t>José Carvalho</t>
  </si>
  <si>
    <t>Observações</t>
  </si>
  <si>
    <t>Fatura do fornecedor R-221 e comprovantes de entrega anexados.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</si>
</sst>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1925</v>
      </c>
      <c r="D11" s="7">
        <f>ROUND(B11*C11,2)</f>
        <v>1925</v>
      </c>
    </row>
    <row r="12" spans="1:4" x14ac:dyDescent="0.25">
      <c r="A12" s="8" t="s">
        <v>16</v>
      </c>
      <c r="B12" s="9">
        <v>1</v>
      </c>
      <c r="C12" s="10">
        <v>375</v>
      </c>
      <c r="D12" s="10">
        <f>ROUND(B12*C12,2)</f>
        <v>375</v>
      </c>
    </row>
    <row r="14" spans="3:4" x14ac:dyDescent="0.25">
      <c r="C14" s="11" t="s">
        <v>17</v>
      </c>
      <c r="D14" s="7">
        <f>SUM(D11:D12)</f>
        <v>2300</v>
      </c>
    </row>
    <row r="15" spans="3:4" x14ac:dyDescent="0.25">
      <c r="C15" s="12" t="s">
        <v>18</v>
      </c>
      <c r="D15" s="13">
        <f>D14</f>
        <v>2300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Comprovante de pagamento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