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витанція" state="visible" r:id="rId4"/>
  </sheets>
  <definedNames>
    <definedName name="_xlnm.Print_Area" localSheetId="0">'Квитанція'!$A1:$E23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<sst xmlns="http://schemas.openxmlformats.org/spreadsheetml/2006/main" count="26" uniqueCount="26">
  <si>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Квитанція</t>
  </si>
  <si>
    <t>Квитанція: номер</t>
  </si>
  <si>
    <t>INV-0042</t>
  </si>
  <si>
    <t>Дата складання</t>
  </si>
  <si>
    <t>16 жовт. 2026 р.</t>
  </si>
  <si>
    <t>Від</t>
  </si>
  <si>
    <t>Платник</t>
  </si>
  <si>
    <t>Студія «Обрій»</t>
  </si>
  <si>
    <t>ТОВ «Карпатська торгівля»</t>
  </si>
  <si>
    <t>VAT: 331012239350003</t>
  </si>
  <si>
    <t>вул. Городоцька, 48</t>
  </si>
  <si>
    <t>Львів, Україна</t>
  </si>
  <si>
    <t>VAT: 310012239350003</t>
  </si>
  <si>
    <t>Опис</t>
  </si>
  <si>
    <t>К-сть</t>
  </si>
  <si>
    <t>Од.</t>
  </si>
  <si>
    <t>Ціна</t>
  </si>
  <si>
    <t>Сума (SAR)</t>
  </si>
  <si>
    <t>Консультація, 4 години</t>
  </si>
  <si>
    <t>година</t>
  </si>
  <si>
    <t>Проміжний підсумок</t>
  </si>
  <si>
    <t>Податок</t>
  </si>
  <si>
    <t>Усього отримано</t>
  </si>
  <si>
    <t>Примітки</t>
  </si>
  <si>
    <t>Дякуємо за співпрацю. Оплата протягом 30 днів.</t>
  </si>
  <si>
    <t>ZATCA, етап 1. Не підключено до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</si>
</sst>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20000</v>
      </c>
      <c r="E13" s="10">
        <f>ROUND(B13*D13,2)</f>
        <v>80000</v>
      </c>
    </row>
    <row r="15" spans="4:5" x14ac:dyDescent="0.25">
      <c r="D15" s="11" t="s">
        <v>20</v>
      </c>
      <c r="E15" s="12">
        <f>SUM(E13:E13)</f>
        <v>80000</v>
      </c>
    </row>
    <row r="16" spans="3:5" x14ac:dyDescent="0.25">
      <c r="C16" s="13">
        <v>0.15</v>
      </c>
      <c r="D16" s="11" t="s">
        <v>21</v>
      </c>
      <c r="E16" s="12">
        <f>ROUND((E15)*C16,2)</f>
        <v>12000</v>
      </c>
    </row>
    <row r="17" spans="4:5" x14ac:dyDescent="0.25">
      <c r="D17" s="14" t="s">
        <v>22</v>
      </c>
      <c r="E17" s="15">
        <f>E15+E16</f>
        <v>92000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Квитанція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