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رسید" state="visible" r:id="rId4"/>
  </sheets>
  <definedNames>
    <definedName name="_xlnm.Print_Area" localSheetId="0">'رسید'!$A1:$E21</definedName>
  </definedNames>
  <calcPr calcId="171027" fullCalcOnLoad="1"/>
</workbook>
</file>

<file path=xl/sharedStrings.xml><?xml version="1.0" encoding="utf-8"?>
<sst xmlns="http://schemas.openxmlformats.org/spreadsheetml/2006/main" count="25" uniqueCount="25">
  <si>
    <t>رسید</t>
  </si>
  <si>
    <t>رسید نمبر</t>
  </si>
  <si>
    <t>INV-0042</t>
  </si>
  <si>
    <t>تاریخ اجرا</t>
  </si>
  <si>
    <t>2026/10/16</t>
  </si>
  <si>
    <t>منجانب</t>
  </si>
  <si>
    <t>بنام</t>
  </si>
  <si>
    <t>نور ڈیزائن اسٹوڈیو</t>
  </si>
  <si>
    <t>گلشن ٹریڈنگ کمپنی</t>
  </si>
  <si>
    <t>ٹیکس: 331012239350000</t>
  </si>
  <si>
    <t>48 ٹیپو بلاک، نیو گارڈن ٹاؤن</t>
  </si>
  <si>
    <t>لاہور، پاکستان</t>
  </si>
  <si>
    <t>ٹیکس: 310012239350000</t>
  </si>
  <si>
    <t>تفصیل</t>
  </si>
  <si>
    <t>تعداد</t>
  </si>
  <si>
    <t>یونٹ</t>
  </si>
  <si>
    <t>ریٹ</t>
  </si>
  <si>
    <t>رقم (PKR)</t>
  </si>
  <si>
    <t>مشاورت، 4 گھنٹے</t>
  </si>
  <si>
    <t>گھنٹہ</t>
  </si>
  <si>
    <t>ذیلی میزان</t>
  </si>
  <si>
    <t>ٹیکس</t>
  </si>
  <si>
    <t>کل وصول شدہ رقم</t>
  </si>
  <si>
    <t>نوٹس</t>
  </si>
  <si>
    <t>آپ کے کاروبار کا شکریہ۔ ادائیگی 30 دن کے اندر۔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</si>
</sst>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4" fontId="3" fillId="0" borderId="0" xfId="0" applyNumberFormat="1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0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5" x14ac:dyDescent="0.25">
      <c r="A6" s="2" t="s">
        <v>5</v>
      </c>
      <c r="D6" s="2" t="s">
        <v>6</v>
      </c>
      <c r="E6" s="2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3" t="s">
        <v>9</v>
      </c>
      <c r="D8" s="3" t="s">
        <v>10</v>
      </c>
      <c r="E8" s="3"/>
    </row>
    <row r="9" spans="4:5" x14ac:dyDescent="0.25">
      <c r="D9" s="3" t="s">
        <v>11</v>
      </c>
      <c r="E9" s="3"/>
    </row>
    <row r="10" spans="4:5" x14ac:dyDescent="0.25">
      <c r="D10" s="3" t="s">
        <v>12</v>
      </c>
      <c r="E10" s="3"/>
    </row>
    <row r="12" spans="1:5" x14ac:dyDescent="0.25">
      <c r="A12" s="4" t="s">
        <v>13</v>
      </c>
      <c r="B12" s="5" t="s">
        <v>14</v>
      </c>
      <c r="C12" s="6" t="s">
        <v>15</v>
      </c>
      <c r="D12" s="5" t="s">
        <v>16</v>
      </c>
      <c r="E12" s="5" t="s">
        <v>17</v>
      </c>
    </row>
    <row r="13" spans="1:5" x14ac:dyDescent="0.25">
      <c r="A13" s="7" t="s">
        <v>18</v>
      </c>
      <c r="B13" s="8">
        <v>4</v>
      </c>
      <c r="C13" s="9" t="s">
        <v>19</v>
      </c>
      <c r="D13" s="10">
        <v>140000</v>
      </c>
      <c r="E13" s="10">
        <f>ROUND(B13*D13,2)</f>
        <v>560000</v>
      </c>
    </row>
    <row r="15" spans="4:5" x14ac:dyDescent="0.25">
      <c r="D15" s="11" t="s">
        <v>20</v>
      </c>
      <c r="E15" s="12">
        <f>SUM(E13:E13)</f>
        <v>560000</v>
      </c>
    </row>
    <row r="16" spans="3:5" x14ac:dyDescent="0.25">
      <c r="C16" s="13">
        <v>0</v>
      </c>
      <c r="D16" s="11" t="s">
        <v>21</v>
      </c>
      <c r="E16" s="12">
        <f>ROUND((E15)*C16,2)</f>
        <v>0</v>
      </c>
    </row>
    <row r="17" spans="4:5" x14ac:dyDescent="0.25">
      <c r="D17" s="14" t="s">
        <v>22</v>
      </c>
      <c r="E17" s="15">
        <f>E15+E16</f>
        <v>560000</v>
      </c>
    </row>
    <row r="19" spans="1:1" x14ac:dyDescent="0.25">
      <c r="A19" s="2" t="s">
        <v>23</v>
      </c>
    </row>
    <row r="20" spans="1:5" x14ac:dyDescent="0.25">
      <c r="A20" s="3" t="s">
        <v>24</v>
      </c>
      <c r="B20" s="3"/>
      <c r="C20" s="3"/>
      <c r="D20" s="3"/>
      <c r="E20" s="3"/>
    </row>
  </sheetData>
  <mergeCells count="9">
    <mergeCell ref="A1:E1"/>
    <mergeCell ref="B3:C3"/>
    <mergeCell ref="B4:C4"/>
    <mergeCell ref="D6:E6"/>
    <mergeCell ref="D7:E7"/>
    <mergeCell ref="D8:E8"/>
    <mergeCell ref="D9:E9"/>
    <mergeCell ref="D10:E10"/>
    <mergeCell ref="A20:E2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رسید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