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óa đơn thuế" state="visible" r:id="rId4"/>
  </sheets>
  <definedNames>
    <definedName name="_xlnm.Print_Area" localSheetId="0">'Hóa đơn thuế'!$A1:$E25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<sst xmlns="http://schemas.openxmlformats.org/spreadsheetml/2006/main" count="30" uniqueCount="30">
  <si>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Hóa đơn thuế / Tax invoice</t>
  </si>
  <si>
    <t>Số Hóa đơn thuế / Tax invoice number</t>
  </si>
  <si>
    <t>INV-0042</t>
  </si>
  <si>
    <t>Ngày lập / Issue date</t>
  </si>
  <si>
    <t>16 thg 10, 2026</t>
  </si>
  <si>
    <t>Hạn thanh toán / Due date</t>
  </si>
  <si>
    <t>15 thg 11, 2026</t>
  </si>
  <si>
    <t>Bên bán / From</t>
  </si>
  <si>
    <t>Bên mua / Billed to</t>
  </si>
  <si>
    <t>Studio Thiết kế Bắc Hà</t>
  </si>
  <si>
    <t>Công ty TNHH Thương mại Hoa Sen</t>
  </si>
  <si>
    <t>VAT: 331012239350003</t>
  </si>
  <si>
    <t>48 Nguyễn Trãi, Phường 3</t>
  </si>
  <si>
    <t>Thành phố Hồ Chí Minh, Việt Nam</t>
  </si>
  <si>
    <t>VAT: 310012239350003</t>
  </si>
  <si>
    <t>Mô tả / Description</t>
  </si>
  <si>
    <t>SL / Qty</t>
  </si>
  <si>
    <t>Đơn vị / Unit</t>
  </si>
  <si>
    <t>Đơn giá / Rate</t>
  </si>
  <si>
    <t>Thành tiền / Amount (SAR)</t>
  </si>
  <si>
    <t>Bộ nhận diện thương hiệu</t>
  </si>
  <si>
    <t/>
  </si>
  <si>
    <t>Thiết kế website, 12 trang</t>
  </si>
  <si>
    <t>trang</t>
  </si>
  <si>
    <t>Tạm tính / Subtotal</t>
  </si>
  <si>
    <t>Thuế / Tax</t>
  </si>
  <si>
    <t>Tổng cần thanh toán / Total due</t>
  </si>
  <si>
    <t>Ghi chú / Notes</t>
  </si>
  <si>
    <t>Cảm ơn quý khách đã hợp tác. Vui lòng thanh toán trong vòng 30 ngày.</t>
  </si>
  <si>
    <t>ZATCA Giai đoạn 1. Không kết nối với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</si>
</sst>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450000000</v>
      </c>
      <c r="E14" s="9">
        <f>ROUND(B14*D14,2)</f>
        <v>450000000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23750000</v>
      </c>
      <c r="E15" s="13">
        <f>ROUND(B15*D15,2)</f>
        <v>285000000</v>
      </c>
    </row>
    <row r="17" spans="4:5" x14ac:dyDescent="0.25">
      <c r="D17" s="14" t="s">
        <v>24</v>
      </c>
      <c r="E17" s="9">
        <f>SUM(E14:E15)</f>
        <v>735000000</v>
      </c>
    </row>
    <row r="18" spans="3:5" x14ac:dyDescent="0.25">
      <c r="C18" s="15">
        <v>0.15</v>
      </c>
      <c r="D18" s="14" t="s">
        <v>25</v>
      </c>
      <c r="E18" s="9">
        <f>ROUND((E17)*C18,2)</f>
        <v>110250000</v>
      </c>
    </row>
    <row r="19" spans="4:5" x14ac:dyDescent="0.25">
      <c r="D19" s="16" t="s">
        <v>26</v>
      </c>
      <c r="E19" s="17">
        <f>E17+E18</f>
        <v>845250000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Hóa đơn thuế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