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收据" state="visible" r:id="rId4"/>
  </sheets>
  <definedNames>
    <definedName name="_xlnm.Print_Area" localSheetId="0">'收据'!$A1:$E23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<sst xmlns="http://schemas.openxmlformats.org/spreadsheetml/2006/main" count="26" uniqueCount="26">
  <si>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收据</t>
  </si>
  <si>
    <t>收据编号</t>
  </si>
  <si>
    <t>INV-0042</t>
  </si>
  <si>
    <t>开具日期</t>
  </si>
  <si>
    <t>2026年10月16日</t>
  </si>
  <si>
    <t>开票方</t>
  </si>
  <si>
    <t>收票方</t>
  </si>
  <si>
    <t>北辰设计工作室</t>
  </si>
  <si>
    <t>蓝铃贸易有限公司</t>
  </si>
  <si>
    <t>VAT: 331012239350003</t>
  </si>
  <si>
    <t>梧桐路 48 号</t>
  </si>
  <si>
    <t>苏州，中国</t>
  </si>
  <si>
    <t>VAT: 310012239350003</t>
  </si>
  <si>
    <t>描述</t>
  </si>
  <si>
    <t>数量</t>
  </si>
  <si>
    <t>单位</t>
  </si>
  <si>
    <t>单价</t>
  </si>
  <si>
    <t>金额 (SAR)</t>
  </si>
  <si>
    <t>咨询服务，4 小时</t>
  </si>
  <si>
    <t>小时</t>
  </si>
  <si>
    <t>小计</t>
  </si>
  <si>
    <t>税费</t>
  </si>
  <si>
    <t>实收总额</t>
  </si>
  <si>
    <t>备注</t>
  </si>
  <si>
    <t>感谢惠顾。请于 30 天内付款。</t>
  </si>
  <si>
    <t>ZATCA 第一阶段。未接入 Fatoora。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</si>
</sst>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3500</v>
      </c>
      <c r="E13" s="10">
        <f>ROUND(B13*D13,2)</f>
        <v>14000</v>
      </c>
    </row>
    <row r="15" spans="4:5" x14ac:dyDescent="0.25">
      <c r="D15" s="11" t="s">
        <v>20</v>
      </c>
      <c r="E15" s="12">
        <f>SUM(E13:E13)</f>
        <v>14000</v>
      </c>
    </row>
    <row r="16" spans="3:5" x14ac:dyDescent="0.25">
      <c r="C16" s="13">
        <v>0.15</v>
      </c>
      <c r="D16" s="11" t="s">
        <v>21</v>
      </c>
      <c r="E16" s="12">
        <f>ROUND((E15)*C16,2)</f>
        <v>2100</v>
      </c>
    </row>
    <row r="17" spans="4:5" x14ac:dyDescent="0.25">
      <c r="D17" s="14" t="s">
        <v>22</v>
      </c>
      <c r="E17" s="15">
        <f>E15+E16</f>
        <v>16100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收据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