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税务发票（Tax Invoice）" state="visible" r:id="rId4"/>
  </sheets>
  <definedNames>
    <definedName name="_xlnm.Print_Area" localSheetId="0">'税务发票（Tax Invoice）'!$A1:$E25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<sst xmlns="http://schemas.openxmlformats.org/spreadsheetml/2006/main" count="30" uniqueCount="30">
  <si>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税务发票（Tax Invoice） / Tax invoice</t>
  </si>
  <si>
    <t>税务发票（Tax Invoice）编号 / Tax invoice number</t>
  </si>
  <si>
    <t>INV-0042</t>
  </si>
  <si>
    <t>开具日期 / Issue date</t>
  </si>
  <si>
    <t>2026年10月16日</t>
  </si>
  <si>
    <t>到期日 / Due date</t>
  </si>
  <si>
    <t>2026年11月15日</t>
  </si>
  <si>
    <t>开票方 / From</t>
  </si>
  <si>
    <t>收票方 / Billed to</t>
  </si>
  <si>
    <t>北辰设计工作室</t>
  </si>
  <si>
    <t>蓝铃贸易有限公司</t>
  </si>
  <si>
    <t>VAT: 331012239350003</t>
  </si>
  <si>
    <t>梧桐路 48 号</t>
  </si>
  <si>
    <t>苏州，中国</t>
  </si>
  <si>
    <t>VAT: 310012239350003</t>
  </si>
  <si>
    <t>描述 / Description</t>
  </si>
  <si>
    <t>数量 / Qty</t>
  </si>
  <si>
    <t>单位 / Unit</t>
  </si>
  <si>
    <t>单价 / Rate</t>
  </si>
  <si>
    <t>金额 / Amount (SAR)</t>
  </si>
  <si>
    <t>品牌视觉识别系统</t>
  </si>
  <si>
    <t/>
  </si>
  <si>
    <t>网站设计，12 个页面</t>
  </si>
  <si>
    <t>页</t>
  </si>
  <si>
    <t>小计 / Subtotal</t>
  </si>
  <si>
    <t>税费 / Tax</t>
  </si>
  <si>
    <t>应付总额 / Total due</t>
  </si>
  <si>
    <t>备注 / Notes</t>
  </si>
  <si>
    <t>感谢惠顾。请于 30 天内付款。</t>
  </si>
  <si>
    <t>ZATCA 第一阶段。未接入 Fatoora。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</si>
</sst>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126000</v>
      </c>
      <c r="E14" s="9">
        <f>ROUND(B14*D14,2)</f>
        <v>126000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6650</v>
      </c>
      <c r="E15" s="13">
        <f>ROUND(B15*D15,2)</f>
        <v>79800</v>
      </c>
    </row>
    <row r="17" spans="4:5" x14ac:dyDescent="0.25">
      <c r="D17" s="14" t="s">
        <v>24</v>
      </c>
      <c r="E17" s="9">
        <f>SUM(E14:E15)</f>
        <v>205800</v>
      </c>
    </row>
    <row r="18" spans="3:5" x14ac:dyDescent="0.25">
      <c r="C18" s="15">
        <v>0.15</v>
      </c>
      <c r="D18" s="14" t="s">
        <v>25</v>
      </c>
      <c r="E18" s="9">
        <f>ROUND((E17)*C18,2)</f>
        <v>30870</v>
      </c>
    </row>
    <row r="19" spans="4:5" x14ac:dyDescent="0.25">
      <c r="D19" s="16" t="s">
        <v>26</v>
      </c>
      <c r="E19" s="17">
        <f>E17+E18</f>
        <v>236670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税务发票（Tax Invoice）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