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折讓單" state="visible" r:id="rId4"/>
  </sheets>
  <definedNames>
    <definedName name="_xlnm.Print_Area" localSheetId="0">'折讓單'!$A1:$E24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<sst xmlns="http://schemas.openxmlformats.org/spreadsheetml/2006/main" count="31" uniqueCount="31">
  <si>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折讓單</t>
  </si>
  <si>
    <t>折讓單編號</t>
  </si>
  <si>
    <t>INV-0042</t>
  </si>
  <si>
    <t>開立日期</t>
  </si>
  <si>
    <t>2026年10月16日</t>
  </si>
  <si>
    <t>付款期限</t>
  </si>
  <si>
    <t>2026年11月15日</t>
  </si>
  <si>
    <t>原請款單編號</t>
  </si>
  <si>
    <t>INV-0031</t>
  </si>
  <si>
    <t>開立人</t>
  </si>
  <si>
    <t>請款對象</t>
  </si>
  <si>
    <t>北線設計工作室</t>
  </si>
  <si>
    <t>藍鈴貿易有限公司</t>
  </si>
  <si>
    <t>稅額: 331012239350000</t>
  </si>
  <si>
    <t>民生東路三段48號</t>
  </si>
  <si>
    <t>臺北市，臺灣</t>
  </si>
  <si>
    <t>稅額: 310012239350000</t>
  </si>
  <si>
    <t>品名／說明</t>
  </si>
  <si>
    <t>數量</t>
  </si>
  <si>
    <t>單位</t>
  </si>
  <si>
    <t>單價</t>
  </si>
  <si>
    <t>金額 (TWD)</t>
  </si>
  <si>
    <t>品牌識別系統</t>
  </si>
  <si>
    <t/>
  </si>
  <si>
    <t>網站設計，共 12 頁</t>
  </si>
  <si>
    <t>頁</t>
  </si>
  <si>
    <t>小計</t>
  </si>
  <si>
    <t>稅額</t>
  </si>
  <si>
    <t>應付總額</t>
  </si>
  <si>
    <t>備註</t>
  </si>
  <si>
    <t>感謝您的惠顧，請於 30 天內付款。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</si>
</sst>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540000</v>
      </c>
      <c r="E15" s="9">
        <f>ROUND(B15*D15,2)</f>
        <v>540000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28500</v>
      </c>
      <c r="E16" s="13">
        <f>ROUND(B16*D16,2)</f>
        <v>342000</v>
      </c>
    </row>
    <row r="18" spans="4:5" x14ac:dyDescent="0.25">
      <c r="D18" s="14" t="s">
        <v>26</v>
      </c>
      <c r="E18" s="9">
        <f>SUM(E15:E16)</f>
        <v>882000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882000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折讓單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