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付款憑單" state="visible" r:id="rId4"/>
  </sheets>
  <definedNames>
    <definedName name="_xlnm.Print_Area" localSheetId="0">'付款憑單'!$A1:$D31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<sst xmlns="http://schemas.openxmlformats.org/spreadsheetml/2006/main" count="29" uniqueCount="29">
  <si>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付款憑單</t>
  </si>
  <si>
    <t>付款憑單編號</t>
  </si>
  <si>
    <t>PV-0042</t>
  </si>
  <si>
    <t>開立日期</t>
  </si>
  <si>
    <t>2026年10月16日</t>
  </si>
  <si>
    <t>付款方</t>
  </si>
  <si>
    <t>受款人</t>
  </si>
  <si>
    <t>北線設計工作室</t>
  </si>
  <si>
    <t>明光水電工程行</t>
  </si>
  <si>
    <t>稅額: 331012239350000</t>
  </si>
  <si>
    <t>稅額: 310012239350000</t>
  </si>
  <si>
    <t>品名／說明</t>
  </si>
  <si>
    <t>數量</t>
  </si>
  <si>
    <t>單價</t>
  </si>
  <si>
    <t>金額 (TWD)</t>
  </si>
  <si>
    <t>辦公室冷氣維修，請款單 R-221</t>
  </si>
  <si>
    <t>10月份快遞費</t>
  </si>
  <si>
    <t>小計</t>
  </si>
  <si>
    <t>實付總額</t>
  </si>
  <si>
    <t>付款方式</t>
  </si>
  <si>
    <t>支票</t>
  </si>
  <si>
    <t>支票號碼或交易序號</t>
  </si>
  <si>
    <t>支票 004512</t>
  </si>
  <si>
    <t>核准人</t>
  </si>
  <si>
    <t>林美玲</t>
  </si>
  <si>
    <t>簽收人</t>
  </si>
  <si>
    <t>陳建宏</t>
  </si>
  <si>
    <t>備註</t>
  </si>
  <si>
    <t>附供應商請款單 R-221 及快遞單據。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</si>
</sst>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11550</v>
      </c>
      <c r="D11" s="7">
        <f>ROUND(B11*C11,2)</f>
        <v>11550</v>
      </c>
    </row>
    <row r="12" spans="1:4" x14ac:dyDescent="0.25">
      <c r="A12" s="8" t="s">
        <v>16</v>
      </c>
      <c r="B12" s="9">
        <v>1</v>
      </c>
      <c r="C12" s="10">
        <v>2250</v>
      </c>
      <c r="D12" s="10">
        <f>ROUND(B12*C12,2)</f>
        <v>2250</v>
      </c>
    </row>
    <row r="14" spans="3:4" x14ac:dyDescent="0.25">
      <c r="C14" s="11" t="s">
        <v>17</v>
      </c>
      <c r="D14" s="7">
        <f>SUM(D11:D12)</f>
        <v>13800</v>
      </c>
    </row>
    <row r="15" spans="3:4" x14ac:dyDescent="0.25">
      <c r="C15" s="12" t="s">
        <v>18</v>
      </c>
      <c r="D15" s="13">
        <f>D14</f>
        <v>13800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付款憑單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